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Sheet1!$A$1:$N$78</definedName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C41" i="1" l="1"/>
  <c r="B42" i="1" s="1"/>
  <c r="C42" i="1" s="1"/>
  <c r="B43" i="1" s="1"/>
  <c r="C43" i="1" s="1"/>
</calcChain>
</file>

<file path=xl/sharedStrings.xml><?xml version="1.0" encoding="utf-8"?>
<sst xmlns="http://schemas.openxmlformats.org/spreadsheetml/2006/main" count="91" uniqueCount="91">
  <si>
    <t>MBSP-1/1</t>
  </si>
  <si>
    <t>MBSP-1/2</t>
  </si>
  <si>
    <t>MBSP-1/3</t>
  </si>
  <si>
    <t>MBSP-1/4</t>
  </si>
  <si>
    <t>MBSP-1/5</t>
  </si>
  <si>
    <t>MBSP-1/6</t>
  </si>
  <si>
    <t>MBSP-1/7</t>
  </si>
  <si>
    <t>MBSP-1/8</t>
  </si>
  <si>
    <t>MBSP-1/9</t>
  </si>
  <si>
    <t>MBSP-1/10</t>
  </si>
  <si>
    <t>MBSP-1/11</t>
  </si>
  <si>
    <t>MBSP-1/12</t>
  </si>
  <si>
    <t>MBSP-1/13</t>
  </si>
  <si>
    <t>MBSP-1/14</t>
  </si>
  <si>
    <t>MBSP-1/15</t>
  </si>
  <si>
    <t>MBSP-1/16</t>
  </si>
  <si>
    <t>MBSP-1/17</t>
  </si>
  <si>
    <t>MBSP-1/18</t>
  </si>
  <si>
    <t>MBSP-1/19</t>
  </si>
  <si>
    <t>MBSP-1/20</t>
  </si>
  <si>
    <t>MBSP-1/21</t>
  </si>
  <si>
    <t>MBSP-1/22</t>
  </si>
  <si>
    <t>MBSP-1/23</t>
  </si>
  <si>
    <t>MBSP-1/24</t>
  </si>
  <si>
    <t>MBSP-1/25</t>
  </si>
  <si>
    <t>Co</t>
  </si>
  <si>
    <t>Ni</t>
  </si>
  <si>
    <t>Cu</t>
  </si>
  <si>
    <t>Zn</t>
  </si>
  <si>
    <t>Mo</t>
  </si>
  <si>
    <t>Ag</t>
  </si>
  <si>
    <t>Cd</t>
  </si>
  <si>
    <t>Sn</t>
  </si>
  <si>
    <t>Pb</t>
  </si>
  <si>
    <t>Sample No</t>
  </si>
  <si>
    <t>MBSP-2/1</t>
  </si>
  <si>
    <t>MBSP-2/2</t>
  </si>
  <si>
    <t>MBSP-2/3</t>
  </si>
  <si>
    <t>MBSP-2/4</t>
  </si>
  <si>
    <t>MBSP-2/5</t>
  </si>
  <si>
    <t>MBSP-2/6</t>
  </si>
  <si>
    <t>MBSP-2/7</t>
  </si>
  <si>
    <t>MBSP-3/1</t>
  </si>
  <si>
    <t>MBSP-3/2</t>
  </si>
  <si>
    <t>MBSP-3/3</t>
  </si>
  <si>
    <t>MBSP-3/4</t>
  </si>
  <si>
    <t>MBSP-3/5</t>
  </si>
  <si>
    <t>MBSP-3/6</t>
  </si>
  <si>
    <t>MBSP-3/7</t>
  </si>
  <si>
    <t>MBSP-3/8</t>
  </si>
  <si>
    <t>MBSP-3/9</t>
  </si>
  <si>
    <t>MBSP-3/10</t>
  </si>
  <si>
    <t>MBSP-3/11</t>
  </si>
  <si>
    <t>MBSP-3/12</t>
  </si>
  <si>
    <t>MBSP-3/13</t>
  </si>
  <si>
    <t>MBSP-3/14</t>
  </si>
  <si>
    <t>MBSP-3/15</t>
  </si>
  <si>
    <t>MBSP-3/16</t>
  </si>
  <si>
    <t>MBSP-3/17</t>
  </si>
  <si>
    <t>MBSP-3/18</t>
  </si>
  <si>
    <t>MBSP-3/19</t>
  </si>
  <si>
    <t>MBSP-4/1</t>
  </si>
  <si>
    <t>MBSP-4/2</t>
  </si>
  <si>
    <t>MBSP-4/3</t>
  </si>
  <si>
    <t>MBSP-4/4</t>
  </si>
  <si>
    <t>MBSP-4/5</t>
  </si>
  <si>
    <t>MBSP-4/6</t>
  </si>
  <si>
    <t>MBSP-4/7</t>
  </si>
  <si>
    <t>MBSP-4/8</t>
  </si>
  <si>
    <t>MBSP-4/9</t>
  </si>
  <si>
    <t>MBSP-4/10</t>
  </si>
  <si>
    <t>MBSP-5/1</t>
  </si>
  <si>
    <t>MBSP-5/2</t>
  </si>
  <si>
    <t>MBSP-5/3</t>
  </si>
  <si>
    <t>MBSP-5/4</t>
  </si>
  <si>
    <t>MBSP-5/5</t>
  </si>
  <si>
    <t>MBSP-5/6</t>
  </si>
  <si>
    <t>MBSP-5/7</t>
  </si>
  <si>
    <t>MBSP-5/8</t>
  </si>
  <si>
    <t>MBSP-6/1</t>
  </si>
  <si>
    <t>MBSP-6/2</t>
  </si>
  <si>
    <t>MBSP-6/3</t>
  </si>
  <si>
    <t>MBSP-6/4</t>
  </si>
  <si>
    <t>MBSP-6/5</t>
  </si>
  <si>
    <t>MBSP-6/6</t>
  </si>
  <si>
    <t>MBSP-6/7</t>
  </si>
  <si>
    <t>From 
(m)</t>
  </si>
  <si>
    <t>To 
(m)</t>
  </si>
  <si>
    <t>Thick 
(m)</t>
  </si>
  <si>
    <t>Statement showing Primary Sample Analysis (for 9 elements Cu, Pb, Zn, Ag, Sn, Cd, Co, Ni &amp; Mo) 
of borehole core samples collected at Salaiya Phatak Block (G-3) for Copper, Lead, 
Zinc and associated metals, Dist.- Katni, Madhya Pradesh</t>
  </si>
  <si>
    <t>Rec. 
Thick 
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</si>
</sst>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numFmt numFmtId="165" formatCode="&quot;BDL&quot;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zoomScaleNormal="100" workbookViewId="0">
      <selection activeCell="A9" sqref="A9:XFD9"/>
    </sheetView>
  </sheetViews>
  <sheetFormatPr defaultRowHeight="15" x14ac:dyDescent="0.25"/>
  <cols>
    <col min="1" max="1" width="11.5703125" customWidth="1"/>
    <col min="2" max="2" width="7.7109375" customWidth="1"/>
    <col min="3" max="3" width="8.140625" bestFit="1" customWidth="1"/>
    <col min="4" max="4" width="6.7109375" bestFit="1" customWidth="1"/>
    <col min="5" max="5" width="6.42578125" bestFit="1" customWidth="1"/>
    <col min="6" max="6" width="6.140625" style="1" bestFit="1" customWidth="1"/>
    <col min="7" max="7" width="6.7109375" style="1" bestFit="1" customWidth="1"/>
    <col min="8" max="8" width="8.42578125" style="1" bestFit="1" customWidth="1"/>
    <col min="9" max="9" width="7.28515625" style="1" bestFit="1" customWidth="1"/>
    <col min="10" max="10" width="6.5703125" style="1" bestFit="1" customWidth="1"/>
    <col min="11" max="11" width="7.28515625" style="1" bestFit="1" customWidth="1"/>
    <col min="12" max="12" width="6.140625" style="1" bestFit="1" customWidth="1"/>
    <col min="13" max="13" width="6.7109375" style="1" bestFit="1" customWidth="1"/>
    <col min="14" max="14" width="7.28515625" style="1" bestFit="1" customWidth="1"/>
  </cols>
  <sheetData>
    <row r="1" spans="1:14" ht="55.5" customHeight="1" x14ac:dyDescent="0.25">
      <c r="A1" s="11" t="s">
        <v>89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46.5" customHeight="1" x14ac:dyDescent="0.25">
      <c r="A2" s="8" t="s">
        <v>34</v>
      </c>
      <c r="B2" s="9" t="s">
        <v>86</v>
      </c>
      <c r="C2" s="9" t="s">
        <v>87</v>
      </c>
      <c r="D2" s="9" t="s">
        <v>88</v>
      </c>
      <c r="E2" s="9" t="s">
        <v>90</v>
      </c>
      <c r="F2" s="8" t="s">
        <v>25</v>
      </c>
      <c r="G2" s="8" t="s">
        <v>26</v>
      </c>
      <c r="H2" s="8" t="s">
        <v>27</v>
      </c>
      <c r="I2" s="8" t="s">
        <v>28</v>
      </c>
      <c r="J2" s="8" t="s">
        <v>29</v>
      </c>
      <c r="K2" s="8" t="s">
        <v>30</v>
      </c>
      <c r="L2" s="8" t="s">
        <v>31</v>
      </c>
      <c r="M2" s="8" t="s">
        <v>32</v>
      </c>
      <c r="N2" s="8" t="s">
        <v>33</v>
      </c>
    </row>
    <row r="3" spans="1:14" ht="15.75" x14ac:dyDescent="0.25">
      <c r="A3" s="5" t="s">
        <v>0</v>
      </c>
      <c r="B3" s="2">
        <v>13</v>
      </c>
      <c r="C3" s="2">
        <v>14</v>
      </c>
      <c r="D3" s="2">
        <v>1</v>
      </c>
      <c r="E3" s="2">
        <v>0.5</v>
      </c>
      <c r="F3" s="3">
        <v>24.860186000000002</v>
      </c>
      <c r="G3" s="3">
        <v>10.349335999999999</v>
      </c>
      <c r="H3" s="3">
        <v>44.846851000000001</v>
      </c>
      <c r="I3" s="3">
        <v>195.6088</v>
      </c>
      <c r="J3" s="3">
        <v>1.2811620000000001</v>
      </c>
      <c r="K3" s="3">
        <v>0.56112099999999998</v>
      </c>
      <c r="L3" s="3">
        <v>0.42816300000000002</v>
      </c>
      <c r="M3" s="3">
        <v>3.3801480000000002</v>
      </c>
      <c r="N3" s="3">
        <v>27.915976999999998</v>
      </c>
    </row>
    <row r="4" spans="1:14" ht="15.75" x14ac:dyDescent="0.25">
      <c r="A4" s="5" t="s">
        <v>1</v>
      </c>
      <c r="B4" s="2">
        <v>14</v>
      </c>
      <c r="C4" s="2">
        <v>15</v>
      </c>
      <c r="D4" s="2">
        <v>1</v>
      </c>
      <c r="E4" s="2">
        <v>0.5</v>
      </c>
      <c r="F4" s="3">
        <v>28.310214999999999</v>
      </c>
      <c r="G4" s="3">
        <v>12.257474</v>
      </c>
      <c r="H4" s="3">
        <v>42.797232999999999</v>
      </c>
      <c r="I4" s="3">
        <v>198.50577699999999</v>
      </c>
      <c r="J4" s="3">
        <v>1.7182739999999999</v>
      </c>
      <c r="K4" s="3">
        <v>0.30694900000000003</v>
      </c>
      <c r="L4" s="3">
        <v>0.30420800000000003</v>
      </c>
      <c r="M4" s="3">
        <v>3.2182089999999999</v>
      </c>
      <c r="N4" s="3">
        <v>22.737611000000001</v>
      </c>
    </row>
    <row r="5" spans="1:14" ht="15.75" x14ac:dyDescent="0.25">
      <c r="A5" s="5" t="s">
        <v>2</v>
      </c>
      <c r="B5" s="2">
        <v>15</v>
      </c>
      <c r="C5" s="2">
        <v>16</v>
      </c>
      <c r="D5" s="2">
        <v>1</v>
      </c>
      <c r="E5" s="2">
        <v>0.5</v>
      </c>
      <c r="F5" s="3">
        <v>25.310956999999998</v>
      </c>
      <c r="G5" s="3">
        <v>10.811961999999999</v>
      </c>
      <c r="H5" s="3">
        <v>61.989879000000002</v>
      </c>
      <c r="I5" s="3">
        <v>205.00997899999999</v>
      </c>
      <c r="J5" s="3">
        <v>1.2133320000000001</v>
      </c>
      <c r="K5" s="3">
        <v>2.5145929999999996</v>
      </c>
      <c r="L5" s="3">
        <v>0.563361</v>
      </c>
      <c r="M5" s="3">
        <v>3.359896</v>
      </c>
      <c r="N5" s="3">
        <v>29.558116999999999</v>
      </c>
    </row>
    <row r="6" spans="1:14" ht="15.75" x14ac:dyDescent="0.25">
      <c r="A6" s="5" t="s">
        <v>3</v>
      </c>
      <c r="B6" s="2">
        <v>16</v>
      </c>
      <c r="C6" s="2">
        <v>17</v>
      </c>
      <c r="D6" s="2">
        <v>1</v>
      </c>
      <c r="E6" s="2">
        <v>0.45</v>
      </c>
      <c r="F6" s="3">
        <v>24.290009999999999</v>
      </c>
      <c r="G6" s="3">
        <v>10.566182000000001</v>
      </c>
      <c r="H6" s="3">
        <v>376.00966299999999</v>
      </c>
      <c r="I6" s="3">
        <v>295.32928000000004</v>
      </c>
      <c r="J6" s="3">
        <v>1.4544919999999999</v>
      </c>
      <c r="K6" s="3">
        <v>2.5986940000000001</v>
      </c>
      <c r="L6" s="3">
        <v>0.73235899999999998</v>
      </c>
      <c r="M6" s="3">
        <v>25.087806</v>
      </c>
      <c r="N6" s="3">
        <v>77.549683000000002</v>
      </c>
    </row>
    <row r="7" spans="1:14" ht="15.75" x14ac:dyDescent="0.25">
      <c r="A7" s="5" t="s">
        <v>4</v>
      </c>
      <c r="B7" s="2">
        <v>17</v>
      </c>
      <c r="C7" s="2">
        <v>18</v>
      </c>
      <c r="D7" s="2">
        <v>1</v>
      </c>
      <c r="E7" s="2">
        <v>0.45</v>
      </c>
      <c r="F7" s="3">
        <v>28.210386</v>
      </c>
      <c r="G7" s="3">
        <v>12.055182</v>
      </c>
      <c r="H7" s="3">
        <v>41.693486</v>
      </c>
      <c r="I7" s="3">
        <v>218.83137500000001</v>
      </c>
      <c r="J7" s="3">
        <v>1.9066829999999999</v>
      </c>
      <c r="K7" s="3">
        <v>0.44381199999999998</v>
      </c>
      <c r="L7" s="3">
        <v>0.60842700000000005</v>
      </c>
      <c r="M7" s="3">
        <v>4.4664489999999999</v>
      </c>
      <c r="N7" s="3">
        <v>33.421347000000004</v>
      </c>
    </row>
    <row r="8" spans="1:14" ht="15.75" x14ac:dyDescent="0.25">
      <c r="A8" s="5" t="s">
        <v>5</v>
      </c>
      <c r="B8" s="2">
        <v>18</v>
      </c>
      <c r="C8" s="2">
        <v>19</v>
      </c>
      <c r="D8" s="2">
        <v>1</v>
      </c>
      <c r="E8" s="2">
        <v>0.4</v>
      </c>
      <c r="F8" s="3">
        <v>25.370778999999999</v>
      </c>
      <c r="G8" s="3">
        <v>11.549243000000001</v>
      </c>
      <c r="H8" s="3">
        <v>48.261186000000002</v>
      </c>
      <c r="I8" s="3">
        <v>223.70068599999999</v>
      </c>
      <c r="J8" s="3">
        <v>1.50725</v>
      </c>
      <c r="K8" s="3">
        <v>1.1633389999999999</v>
      </c>
      <c r="L8" s="3">
        <v>0.47322900000000001</v>
      </c>
      <c r="M8" s="3">
        <v>3.4813260000000001</v>
      </c>
      <c r="N8" s="3">
        <v>23.703878</v>
      </c>
    </row>
    <row r="9" spans="1:14" ht="15.75" x14ac:dyDescent="0.25">
      <c r="A9" s="5" t="s">
        <v>6</v>
      </c>
      <c r="B9" s="2">
        <v>19</v>
      </c>
      <c r="C9" s="2">
        <v>19.75</v>
      </c>
      <c r="D9" s="2">
        <v>0.75</v>
      </c>
      <c r="E9" s="2">
        <v>0.4</v>
      </c>
      <c r="F9" s="3">
        <v>3.0661590000000003</v>
      </c>
      <c r="G9" s="3">
        <v>8.3111110000000004</v>
      </c>
      <c r="H9" s="4">
        <v>1.6899613227000001</v>
      </c>
      <c r="I9" s="3">
        <v>953.35005799999999</v>
      </c>
      <c r="J9" s="3">
        <v>0.85157799999999995</v>
      </c>
      <c r="K9" s="4">
        <v>0.15466844960000001</v>
      </c>
      <c r="L9" s="3">
        <v>18.087169000000003</v>
      </c>
      <c r="M9" s="3">
        <v>4.8375770000000005</v>
      </c>
      <c r="N9" s="4">
        <v>0.17931871929999998</v>
      </c>
    </row>
    <row r="10" spans="1:14" ht="15.75" x14ac:dyDescent="0.25">
      <c r="A10" s="5" t="s">
        <v>7</v>
      </c>
      <c r="B10" s="2">
        <v>19.75</v>
      </c>
      <c r="C10" s="2">
        <v>20.5</v>
      </c>
      <c r="D10" s="2">
        <v>0.75</v>
      </c>
      <c r="E10" s="2">
        <v>0.4</v>
      </c>
      <c r="F10" s="3">
        <v>3.5042450000000001</v>
      </c>
      <c r="G10" s="3">
        <v>6.1573529999999996</v>
      </c>
      <c r="H10" s="3">
        <v>508.83435900000001</v>
      </c>
      <c r="I10" s="3">
        <v>75.347320999999994</v>
      </c>
      <c r="J10" s="3">
        <v>0.63303399999999999</v>
      </c>
      <c r="K10" s="3">
        <v>18.928125999999999</v>
      </c>
      <c r="L10" s="3">
        <v>0.563361</v>
      </c>
      <c r="M10" s="3">
        <v>4.5406690000000003</v>
      </c>
      <c r="N10" s="3">
        <v>39.973538999999995</v>
      </c>
    </row>
    <row r="11" spans="1:14" ht="15.75" x14ac:dyDescent="0.25">
      <c r="A11" s="5" t="s">
        <v>8</v>
      </c>
      <c r="B11" s="2">
        <v>20.5</v>
      </c>
      <c r="C11" s="2">
        <v>21.25</v>
      </c>
      <c r="D11" s="2">
        <v>0.75</v>
      </c>
      <c r="E11" s="2">
        <v>0.45</v>
      </c>
      <c r="F11" s="3">
        <v>2.6838790000000001</v>
      </c>
      <c r="G11" s="3">
        <v>5.5502460000000005</v>
      </c>
      <c r="H11" s="3">
        <v>251.98133900000002</v>
      </c>
      <c r="I11" s="3">
        <v>43.385389000000004</v>
      </c>
      <c r="J11" s="3">
        <v>1.183189</v>
      </c>
      <c r="K11" s="3">
        <v>2.5713270000000001</v>
      </c>
      <c r="L11" s="3">
        <v>0.45068400000000003</v>
      </c>
      <c r="M11" s="3">
        <v>8.4275220000000015</v>
      </c>
      <c r="N11" s="3">
        <v>10.744451999999999</v>
      </c>
    </row>
    <row r="12" spans="1:14" ht="15.75" x14ac:dyDescent="0.25">
      <c r="A12" s="5" t="s">
        <v>9</v>
      </c>
      <c r="B12" s="2">
        <v>21.25</v>
      </c>
      <c r="C12" s="2">
        <v>22</v>
      </c>
      <c r="D12" s="2">
        <v>0.75</v>
      </c>
      <c r="E12" s="2">
        <v>0.45</v>
      </c>
      <c r="F12" s="3">
        <v>3.3967080000000003</v>
      </c>
      <c r="G12" s="3">
        <v>7.0679780000000001</v>
      </c>
      <c r="H12" s="3">
        <v>230.82001500000001</v>
      </c>
      <c r="I12" s="3">
        <v>41.232275999999999</v>
      </c>
      <c r="J12" s="3">
        <v>0.61797000000000002</v>
      </c>
      <c r="K12" s="3">
        <v>0.79770000000000008</v>
      </c>
      <c r="L12" s="3">
        <v>0.371807</v>
      </c>
      <c r="M12" s="3">
        <v>4.6418729999999995</v>
      </c>
      <c r="N12" s="3">
        <v>3.775954</v>
      </c>
    </row>
    <row r="13" spans="1:14" ht="15.75" x14ac:dyDescent="0.25">
      <c r="A13" s="5" t="s">
        <v>10</v>
      </c>
      <c r="B13" s="2">
        <v>22</v>
      </c>
      <c r="C13" s="2">
        <v>22.6</v>
      </c>
      <c r="D13" s="2">
        <v>0.6</v>
      </c>
      <c r="E13" s="2">
        <v>0.55000000000000004</v>
      </c>
      <c r="F13" s="3">
        <v>3.8985100000000004</v>
      </c>
      <c r="G13" s="3">
        <v>7.4872019999999999</v>
      </c>
      <c r="H13" s="3">
        <v>680.553629</v>
      </c>
      <c r="I13" s="3">
        <v>80.322755000000001</v>
      </c>
      <c r="J13" s="3">
        <v>0.708399</v>
      </c>
      <c r="K13" s="3">
        <v>3.5591379999999999</v>
      </c>
      <c r="L13" s="3">
        <v>0.78869200000000006</v>
      </c>
      <c r="M13" s="3">
        <v>2.6379520000000003</v>
      </c>
      <c r="N13" s="3">
        <v>19.831728999999999</v>
      </c>
    </row>
    <row r="14" spans="1:14" ht="15.75" x14ac:dyDescent="0.25">
      <c r="A14" s="5" t="s">
        <v>11</v>
      </c>
      <c r="B14" s="2">
        <v>22.6</v>
      </c>
      <c r="C14" s="2">
        <v>23.200000000000003</v>
      </c>
      <c r="D14" s="2">
        <v>0.6</v>
      </c>
      <c r="E14" s="2">
        <v>0.55000000000000004</v>
      </c>
      <c r="F14" s="3">
        <v>4.7508230000000005</v>
      </c>
      <c r="G14" s="3">
        <v>6.6199210000000006</v>
      </c>
      <c r="H14" s="3">
        <v>1081.838876</v>
      </c>
      <c r="I14" s="3">
        <v>46.280512000000002</v>
      </c>
      <c r="J14" s="3">
        <v>0.51245399999999997</v>
      </c>
      <c r="K14" s="3">
        <v>4.8891670000000005</v>
      </c>
      <c r="L14" s="3">
        <v>0.52956199999999998</v>
      </c>
      <c r="M14" s="3">
        <v>7.7931949999999999</v>
      </c>
      <c r="N14" s="3">
        <v>16.263189000000001</v>
      </c>
    </row>
    <row r="15" spans="1:14" ht="15.75" x14ac:dyDescent="0.25">
      <c r="A15" s="5" t="s">
        <v>12</v>
      </c>
      <c r="B15" s="2">
        <v>23.2</v>
      </c>
      <c r="C15" s="2">
        <v>23.7</v>
      </c>
      <c r="D15" s="2">
        <v>0.5</v>
      </c>
      <c r="E15" s="2">
        <v>0.5</v>
      </c>
      <c r="F15" s="3">
        <v>36.560345999999996</v>
      </c>
      <c r="G15" s="3">
        <v>8.7302780000000002</v>
      </c>
      <c r="H15" s="3">
        <v>24.261675</v>
      </c>
      <c r="I15" s="3">
        <v>24.790008</v>
      </c>
      <c r="J15" s="3">
        <v>0.92694399999999999</v>
      </c>
      <c r="K15" s="3">
        <v>0.16422399999999998</v>
      </c>
      <c r="L15" s="3">
        <v>0.371807</v>
      </c>
      <c r="M15" s="3">
        <v>5.2626610000000005</v>
      </c>
      <c r="N15" s="3">
        <v>2.7246250000000001</v>
      </c>
    </row>
    <row r="16" spans="1:14" ht="15.75" x14ac:dyDescent="0.25">
      <c r="A16" s="5" t="s">
        <v>13</v>
      </c>
      <c r="B16" s="2">
        <v>23.7</v>
      </c>
      <c r="C16" s="2">
        <v>24.2</v>
      </c>
      <c r="D16" s="2">
        <v>0.5</v>
      </c>
      <c r="E16" s="2">
        <v>0.5</v>
      </c>
      <c r="F16" s="3">
        <v>96.714551</v>
      </c>
      <c r="G16" s="3">
        <v>12.937003000000001</v>
      </c>
      <c r="H16" s="3">
        <v>25.728200000000001</v>
      </c>
      <c r="I16" s="3">
        <v>41.269493000000004</v>
      </c>
      <c r="J16" s="3">
        <v>1.612765</v>
      </c>
      <c r="K16" s="3">
        <v>2.4696190000000002</v>
      </c>
      <c r="L16" s="3">
        <v>0.96896799999999994</v>
      </c>
      <c r="M16" s="3">
        <v>7.4085339999999995</v>
      </c>
      <c r="N16" s="3">
        <v>4.6110500000000005</v>
      </c>
    </row>
    <row r="17" spans="1:14" ht="15.75" x14ac:dyDescent="0.25">
      <c r="A17" s="5" t="s">
        <v>14</v>
      </c>
      <c r="B17" s="2">
        <v>60</v>
      </c>
      <c r="C17" s="2">
        <v>60.5</v>
      </c>
      <c r="D17" s="2">
        <v>0.5</v>
      </c>
      <c r="E17" s="2">
        <v>0.5</v>
      </c>
      <c r="F17" s="3">
        <v>7.7580919999999995</v>
      </c>
      <c r="G17" s="3">
        <v>19.919768999999999</v>
      </c>
      <c r="H17" s="3">
        <v>21.97484</v>
      </c>
      <c r="I17" s="3">
        <v>57.936177999999998</v>
      </c>
      <c r="J17" s="3">
        <v>0.52752599999999994</v>
      </c>
      <c r="K17" s="3">
        <v>0.12512399999999999</v>
      </c>
      <c r="L17" s="3">
        <v>0.41689599999999999</v>
      </c>
      <c r="M17" s="3">
        <v>11.390243</v>
      </c>
      <c r="N17" s="3">
        <v>4.469233</v>
      </c>
    </row>
    <row r="18" spans="1:14" ht="15.75" x14ac:dyDescent="0.25">
      <c r="A18" s="5" t="s">
        <v>15</v>
      </c>
      <c r="B18" s="2">
        <v>60.5</v>
      </c>
      <c r="C18" s="2">
        <v>61</v>
      </c>
      <c r="D18" s="2">
        <v>0.5</v>
      </c>
      <c r="E18" s="2">
        <v>0.5</v>
      </c>
      <c r="F18" s="3">
        <v>13.630891999999999</v>
      </c>
      <c r="G18" s="3">
        <v>26.035701</v>
      </c>
      <c r="H18" s="3">
        <v>46.543521999999996</v>
      </c>
      <c r="I18" s="3">
        <v>48.544868999999998</v>
      </c>
      <c r="J18" s="3">
        <v>0.542605</v>
      </c>
      <c r="K18" s="3">
        <v>0.410576</v>
      </c>
      <c r="L18" s="3">
        <v>0.428151</v>
      </c>
      <c r="M18" s="3">
        <v>9.2103230000000007</v>
      </c>
      <c r="N18" s="3">
        <v>5.4952240000000003</v>
      </c>
    </row>
    <row r="19" spans="1:14" ht="15.75" x14ac:dyDescent="0.25">
      <c r="A19" s="5" t="s">
        <v>16</v>
      </c>
      <c r="B19" s="2">
        <v>61</v>
      </c>
      <c r="C19" s="2">
        <v>61.5</v>
      </c>
      <c r="D19" s="2">
        <v>0.5</v>
      </c>
      <c r="E19" s="2">
        <v>0.5</v>
      </c>
      <c r="F19" s="3">
        <v>12.379738999999999</v>
      </c>
      <c r="G19" s="3">
        <v>25.341776999999997</v>
      </c>
      <c r="H19" s="3">
        <v>673.73557100000005</v>
      </c>
      <c r="I19" s="3">
        <v>48.953071999999999</v>
      </c>
      <c r="J19" s="3">
        <v>0.53506100000000001</v>
      </c>
      <c r="K19" s="3">
        <v>0.8309439999999999</v>
      </c>
      <c r="L19" s="3">
        <v>0.33800799999999998</v>
      </c>
      <c r="M19" s="3">
        <v>6.5919620000000005</v>
      </c>
      <c r="N19" s="3">
        <v>4.4614640000000003</v>
      </c>
    </row>
    <row r="20" spans="1:14" ht="15.75" x14ac:dyDescent="0.25">
      <c r="A20" s="5" t="s">
        <v>17</v>
      </c>
      <c r="B20" s="2">
        <v>61.5</v>
      </c>
      <c r="C20" s="2">
        <v>62</v>
      </c>
      <c r="D20" s="2">
        <v>0.5</v>
      </c>
      <c r="E20" s="2">
        <v>0.5</v>
      </c>
      <c r="F20" s="3">
        <v>16.51219</v>
      </c>
      <c r="G20" s="3">
        <v>25.775396000000001</v>
      </c>
      <c r="H20" s="3">
        <v>277.47469900000004</v>
      </c>
      <c r="I20" s="3">
        <v>62.651091000000001</v>
      </c>
      <c r="J20" s="3">
        <v>1.318848</v>
      </c>
      <c r="K20" s="3">
        <v>1.094905</v>
      </c>
      <c r="L20" s="3">
        <v>0.77742600000000006</v>
      </c>
      <c r="M20" s="3">
        <v>6.3962979999999998</v>
      </c>
      <c r="N20" s="3">
        <v>8.3589079999999996</v>
      </c>
    </row>
    <row r="21" spans="1:14" ht="15.75" x14ac:dyDescent="0.25">
      <c r="A21" s="5" t="s">
        <v>18</v>
      </c>
      <c r="B21" s="2">
        <v>62</v>
      </c>
      <c r="C21" s="2">
        <v>62.5</v>
      </c>
      <c r="D21" s="2">
        <v>0.5</v>
      </c>
      <c r="E21" s="2">
        <v>0.5</v>
      </c>
      <c r="F21" s="3">
        <v>7.7780269999999998</v>
      </c>
      <c r="G21" s="3">
        <v>14.223638999999999</v>
      </c>
      <c r="H21" s="3">
        <v>28.487767999999999</v>
      </c>
      <c r="I21" s="3">
        <v>47.505455000000005</v>
      </c>
      <c r="J21" s="3">
        <v>0.59535499999999997</v>
      </c>
      <c r="K21" s="3">
        <v>0.34409500000000004</v>
      </c>
      <c r="L21" s="3">
        <v>0.54082799999999998</v>
      </c>
      <c r="M21" s="3">
        <v>2.4490349999999999</v>
      </c>
      <c r="N21" s="3">
        <v>4.5563799999999999</v>
      </c>
    </row>
    <row r="22" spans="1:14" ht="15.75" x14ac:dyDescent="0.25">
      <c r="A22" s="5" t="s">
        <v>19</v>
      </c>
      <c r="B22" s="2">
        <v>62.5</v>
      </c>
      <c r="C22" s="2">
        <v>63</v>
      </c>
      <c r="D22" s="2">
        <v>0.5</v>
      </c>
      <c r="E22" s="2">
        <v>0.5</v>
      </c>
      <c r="F22" s="3">
        <v>6.5232830000000002</v>
      </c>
      <c r="G22" s="3">
        <v>13.544167999999999</v>
      </c>
      <c r="H22" s="3">
        <v>27.808934000000001</v>
      </c>
      <c r="I22" s="3">
        <v>43.793481</v>
      </c>
      <c r="J22" s="3">
        <v>0.48984699999999998</v>
      </c>
      <c r="K22" s="3">
        <v>0.12903399999999998</v>
      </c>
      <c r="L22" s="3">
        <v>0.39435199999999998</v>
      </c>
      <c r="M22" s="3">
        <v>2.1116899999999998</v>
      </c>
      <c r="N22" s="3">
        <v>3.7557589999999998</v>
      </c>
    </row>
    <row r="23" spans="1:14" ht="15.75" x14ac:dyDescent="0.25">
      <c r="A23" s="5" t="s">
        <v>20</v>
      </c>
      <c r="B23" s="2">
        <v>63</v>
      </c>
      <c r="C23" s="2">
        <v>63.5</v>
      </c>
      <c r="D23" s="2">
        <v>0.5</v>
      </c>
      <c r="E23" s="2">
        <v>0.5</v>
      </c>
      <c r="F23" s="3">
        <v>14.886284999999999</v>
      </c>
      <c r="G23" s="3">
        <v>22.811343000000001</v>
      </c>
      <c r="H23" s="3">
        <v>25.196026999999997</v>
      </c>
      <c r="I23" s="3">
        <v>58.493027999999995</v>
      </c>
      <c r="J23" s="3">
        <v>0.73101400000000005</v>
      </c>
      <c r="K23" s="3">
        <v>0.197464</v>
      </c>
      <c r="L23" s="3">
        <v>0.45068400000000003</v>
      </c>
      <c r="M23" s="3">
        <v>4.162814</v>
      </c>
      <c r="N23" s="3">
        <v>6.1759649999999997</v>
      </c>
    </row>
    <row r="24" spans="1:14" ht="15.75" x14ac:dyDescent="0.25">
      <c r="A24" s="5" t="s">
        <v>21</v>
      </c>
      <c r="B24" s="2">
        <v>63.5</v>
      </c>
      <c r="C24" s="2">
        <v>64</v>
      </c>
      <c r="D24" s="2">
        <v>0.5</v>
      </c>
      <c r="E24" s="2">
        <v>0.5</v>
      </c>
      <c r="F24" s="3">
        <v>7.2681440000000004</v>
      </c>
      <c r="G24" s="3">
        <v>16.449818999999998</v>
      </c>
      <c r="H24" s="3">
        <v>21.236497</v>
      </c>
      <c r="I24" s="3">
        <v>48.099076999999994</v>
      </c>
      <c r="J24" s="3">
        <v>0.67071999999999998</v>
      </c>
      <c r="K24" s="3">
        <v>0.11534900000000001</v>
      </c>
      <c r="L24" s="3">
        <v>0.360541</v>
      </c>
      <c r="M24" s="3">
        <v>3.6432790000000002</v>
      </c>
      <c r="N24" s="3">
        <v>4.1199479999999999</v>
      </c>
    </row>
    <row r="25" spans="1:14" ht="15.75" x14ac:dyDescent="0.25">
      <c r="A25" s="5" t="s">
        <v>22</v>
      </c>
      <c r="B25" s="2">
        <v>64</v>
      </c>
      <c r="C25" s="2">
        <v>64.5</v>
      </c>
      <c r="D25" s="2">
        <v>0.5</v>
      </c>
      <c r="E25" s="2">
        <v>0.5</v>
      </c>
      <c r="F25" s="3">
        <v>9.5188980000000001</v>
      </c>
      <c r="G25" s="3">
        <v>19.977550000000001</v>
      </c>
      <c r="H25" s="3">
        <v>25.978030999999998</v>
      </c>
      <c r="I25" s="3">
        <v>52.702004000000002</v>
      </c>
      <c r="J25" s="3">
        <v>0.79882799999999998</v>
      </c>
      <c r="K25" s="3">
        <v>0.12903600000000001</v>
      </c>
      <c r="L25" s="3">
        <v>0.43940699999999999</v>
      </c>
      <c r="M25" s="3">
        <v>9.6355409999999999</v>
      </c>
      <c r="N25" s="3">
        <v>3.690089</v>
      </c>
    </row>
    <row r="26" spans="1:14" ht="15.75" x14ac:dyDescent="0.25">
      <c r="A26" s="5" t="s">
        <v>23</v>
      </c>
      <c r="B26" s="2">
        <v>64.5</v>
      </c>
      <c r="C26" s="2">
        <v>65</v>
      </c>
      <c r="D26" s="2">
        <v>0.5</v>
      </c>
      <c r="E26" s="2">
        <v>0.5</v>
      </c>
      <c r="F26" s="3">
        <v>6.6905239999999999</v>
      </c>
      <c r="G26" s="3">
        <v>15.695198</v>
      </c>
      <c r="H26" s="3">
        <v>592.81856600000003</v>
      </c>
      <c r="I26" s="3">
        <v>56.209032000000001</v>
      </c>
      <c r="J26" s="3">
        <v>0.53349400000000002</v>
      </c>
      <c r="K26" s="3">
        <v>3.6491250000000002</v>
      </c>
      <c r="L26" s="3">
        <v>0.45891000000000004</v>
      </c>
      <c r="M26" s="3">
        <v>23.331665000000001</v>
      </c>
      <c r="N26" s="3">
        <v>44.774149999999999</v>
      </c>
    </row>
    <row r="27" spans="1:14" ht="15.75" x14ac:dyDescent="0.25">
      <c r="A27" s="5" t="s">
        <v>24</v>
      </c>
      <c r="B27" s="2">
        <v>65</v>
      </c>
      <c r="C27" s="2">
        <v>65.5</v>
      </c>
      <c r="D27" s="2">
        <v>0.5</v>
      </c>
      <c r="E27" s="2">
        <v>0.5</v>
      </c>
      <c r="F27" s="3">
        <v>5.5752569999999997</v>
      </c>
      <c r="G27" s="3">
        <v>16.713149000000001</v>
      </c>
      <c r="H27" s="3">
        <v>27.348990000000001</v>
      </c>
      <c r="I27" s="3">
        <v>49.103555</v>
      </c>
      <c r="J27" s="3">
        <v>0.58077000000000001</v>
      </c>
      <c r="K27" s="3">
        <v>0.15088099999999999</v>
      </c>
      <c r="L27" s="3">
        <v>0.49610399999999999</v>
      </c>
      <c r="M27" s="3">
        <v>19.905142000000001</v>
      </c>
      <c r="N27" s="3">
        <v>4.7905569999999997</v>
      </c>
    </row>
    <row r="28" spans="1:14" ht="15.75" x14ac:dyDescent="0.25">
      <c r="A28" s="5" t="s">
        <v>35</v>
      </c>
      <c r="B28" s="2">
        <v>14.5</v>
      </c>
      <c r="C28" s="2">
        <v>15</v>
      </c>
      <c r="D28" s="2">
        <v>0.5</v>
      </c>
      <c r="E28" s="2">
        <v>0.5</v>
      </c>
      <c r="F28" s="5">
        <v>3.61</v>
      </c>
      <c r="G28" s="5">
        <v>7.45</v>
      </c>
      <c r="H28" s="5">
        <v>38.729999999999997</v>
      </c>
      <c r="I28" s="5">
        <v>37.21</v>
      </c>
      <c r="J28" s="5">
        <v>0.45</v>
      </c>
      <c r="K28" s="5">
        <v>0.06</v>
      </c>
      <c r="L28" s="5">
        <v>0.53</v>
      </c>
      <c r="M28" s="5">
        <v>4.08</v>
      </c>
      <c r="N28" s="5">
        <v>3.02</v>
      </c>
    </row>
    <row r="29" spans="1:14" ht="15.75" x14ac:dyDescent="0.25">
      <c r="A29" s="5" t="s">
        <v>36</v>
      </c>
      <c r="B29" s="2">
        <v>15</v>
      </c>
      <c r="C29" s="2">
        <v>15.5</v>
      </c>
      <c r="D29" s="2">
        <v>0.5</v>
      </c>
      <c r="E29" s="2">
        <v>0.5</v>
      </c>
      <c r="F29" s="5">
        <v>3.76</v>
      </c>
      <c r="G29" s="5">
        <v>9.67</v>
      </c>
      <c r="H29" s="6">
        <v>1.9E-3</v>
      </c>
      <c r="I29" s="5">
        <v>63.76</v>
      </c>
      <c r="J29" s="5">
        <v>0.72</v>
      </c>
      <c r="K29" s="5">
        <v>2.27</v>
      </c>
      <c r="L29" s="5">
        <v>0.45</v>
      </c>
      <c r="M29" s="5">
        <v>14.37</v>
      </c>
      <c r="N29" s="5">
        <v>9.76</v>
      </c>
    </row>
    <row r="30" spans="1:14" ht="15.75" x14ac:dyDescent="0.25">
      <c r="A30" s="5" t="s">
        <v>37</v>
      </c>
      <c r="B30" s="2">
        <v>15.5</v>
      </c>
      <c r="C30" s="2">
        <v>16</v>
      </c>
      <c r="D30" s="2">
        <v>0.5</v>
      </c>
      <c r="E30" s="2">
        <v>0.5</v>
      </c>
      <c r="F30" s="5">
        <v>3.67</v>
      </c>
      <c r="G30" s="5">
        <v>8.86</v>
      </c>
      <c r="H30" s="6">
        <v>1.6999999999999999E-3</v>
      </c>
      <c r="I30" s="5">
        <v>48.04</v>
      </c>
      <c r="J30" s="5">
        <v>0.68</v>
      </c>
      <c r="K30" s="5">
        <v>1.1000000000000001</v>
      </c>
      <c r="L30" s="5">
        <v>0.35</v>
      </c>
      <c r="M30" s="5">
        <v>12.03</v>
      </c>
      <c r="N30" s="5">
        <v>4.16</v>
      </c>
    </row>
    <row r="31" spans="1:14" ht="15.75" x14ac:dyDescent="0.25">
      <c r="A31" s="5" t="s">
        <v>38</v>
      </c>
      <c r="B31" s="2">
        <v>16</v>
      </c>
      <c r="C31" s="2">
        <v>16.5</v>
      </c>
      <c r="D31" s="2">
        <v>0.5</v>
      </c>
      <c r="E31" s="2">
        <v>0.5</v>
      </c>
      <c r="F31" s="5">
        <v>3.65</v>
      </c>
      <c r="G31" s="5">
        <v>10.92</v>
      </c>
      <c r="H31" s="5">
        <v>73.63</v>
      </c>
      <c r="I31" s="5">
        <v>45.9</v>
      </c>
      <c r="J31" s="5">
        <v>0.63</v>
      </c>
      <c r="K31" s="5">
        <v>1.71</v>
      </c>
      <c r="L31" s="5">
        <v>0.47</v>
      </c>
      <c r="M31" s="5">
        <v>6.55</v>
      </c>
      <c r="N31" s="5">
        <v>4.1500000000000004</v>
      </c>
    </row>
    <row r="32" spans="1:14" ht="15.75" x14ac:dyDescent="0.25">
      <c r="A32" s="5" t="s">
        <v>39</v>
      </c>
      <c r="B32" s="2">
        <v>65.3</v>
      </c>
      <c r="C32" s="2">
        <v>65.8</v>
      </c>
      <c r="D32" s="2">
        <v>0.5</v>
      </c>
      <c r="E32" s="2">
        <v>0.5</v>
      </c>
      <c r="F32" s="5">
        <v>4.55</v>
      </c>
      <c r="G32" s="5">
        <v>12.67</v>
      </c>
      <c r="H32" s="5">
        <v>26.06</v>
      </c>
      <c r="I32" s="5">
        <v>39.86</v>
      </c>
      <c r="J32" s="5">
        <v>0.64</v>
      </c>
      <c r="K32" s="5">
        <v>0.14000000000000001</v>
      </c>
      <c r="L32" s="5">
        <v>0.41</v>
      </c>
      <c r="M32" s="5">
        <v>1.5</v>
      </c>
      <c r="N32" s="5">
        <v>5.01</v>
      </c>
    </row>
    <row r="33" spans="1:14" ht="15.75" x14ac:dyDescent="0.25">
      <c r="A33" s="5" t="s">
        <v>40</v>
      </c>
      <c r="B33" s="2">
        <v>65.8</v>
      </c>
      <c r="C33" s="2">
        <v>66.17</v>
      </c>
      <c r="D33" s="2">
        <v>0.37</v>
      </c>
      <c r="E33" s="2">
        <v>0.37</v>
      </c>
      <c r="F33" s="5">
        <v>5.77</v>
      </c>
      <c r="G33" s="5">
        <v>18.71</v>
      </c>
      <c r="H33" s="5">
        <v>68.14</v>
      </c>
      <c r="I33" s="5">
        <v>51.79</v>
      </c>
      <c r="J33" s="5">
        <v>0.78</v>
      </c>
      <c r="K33" s="5">
        <v>1.3</v>
      </c>
      <c r="L33" s="5">
        <v>0.63</v>
      </c>
      <c r="M33" s="5">
        <v>2.0699999999999998</v>
      </c>
      <c r="N33" s="5">
        <v>45.17</v>
      </c>
    </row>
    <row r="34" spans="1:14" ht="15.75" x14ac:dyDescent="0.25">
      <c r="A34" s="5" t="s">
        <v>41</v>
      </c>
      <c r="B34" s="2">
        <v>66.17</v>
      </c>
      <c r="C34" s="2">
        <v>66.67</v>
      </c>
      <c r="D34" s="2">
        <v>0.5</v>
      </c>
      <c r="E34" s="2">
        <v>0.5</v>
      </c>
      <c r="F34" s="5">
        <v>6.21</v>
      </c>
      <c r="G34" s="5">
        <v>15.88</v>
      </c>
      <c r="H34" s="5">
        <v>24.49</v>
      </c>
      <c r="I34" s="5">
        <v>46.31</v>
      </c>
      <c r="J34" s="5">
        <v>0.62</v>
      </c>
      <c r="K34" s="5">
        <v>0.11</v>
      </c>
      <c r="L34" s="5">
        <v>0.43</v>
      </c>
      <c r="M34" s="5">
        <v>1.56</v>
      </c>
      <c r="N34" s="5">
        <v>3.85</v>
      </c>
    </row>
    <row r="35" spans="1:14" ht="15.75" x14ac:dyDescent="0.25">
      <c r="A35" s="5" t="s">
        <v>42</v>
      </c>
      <c r="B35" s="2">
        <v>43.1</v>
      </c>
      <c r="C35" s="2">
        <v>43.6</v>
      </c>
      <c r="D35" s="2">
        <v>0.5</v>
      </c>
      <c r="E35" s="2">
        <v>0.5</v>
      </c>
      <c r="F35" s="7">
        <v>4.5718819999999996</v>
      </c>
      <c r="G35" s="7">
        <v>7.7034739999999999</v>
      </c>
      <c r="H35" s="7">
        <v>22.954309000000002</v>
      </c>
      <c r="I35" s="7">
        <v>31.223345000000002</v>
      </c>
      <c r="J35" s="7">
        <v>0.17166900000000002</v>
      </c>
      <c r="K35" s="7">
        <v>0.66380399999999995</v>
      </c>
      <c r="L35" s="7">
        <v>5.963679</v>
      </c>
      <c r="M35" s="7">
        <v>5.3581479999999999</v>
      </c>
      <c r="N35" s="7">
        <v>38.329436999999999</v>
      </c>
    </row>
    <row r="36" spans="1:14" ht="15.75" x14ac:dyDescent="0.25">
      <c r="A36" s="5" t="s">
        <v>43</v>
      </c>
      <c r="B36" s="2">
        <v>43.6</v>
      </c>
      <c r="C36" s="2">
        <v>44.1</v>
      </c>
      <c r="D36" s="2">
        <v>0.5</v>
      </c>
      <c r="E36" s="2">
        <v>0.5</v>
      </c>
      <c r="F36" s="7">
        <v>2.995663</v>
      </c>
      <c r="G36" s="7">
        <v>6.5355090000000002</v>
      </c>
      <c r="H36" s="7">
        <v>34.855957000000004</v>
      </c>
      <c r="I36" s="7">
        <v>25.138344</v>
      </c>
      <c r="J36" s="7">
        <v>0.25003500000000001</v>
      </c>
      <c r="K36" s="7">
        <v>0.49020999999999998</v>
      </c>
      <c r="L36" s="7">
        <v>6.8893890000000004</v>
      </c>
      <c r="M36" s="7">
        <v>4.6835110000000002</v>
      </c>
      <c r="N36" s="7">
        <v>33.472656000000001</v>
      </c>
    </row>
    <row r="37" spans="1:14" ht="15.75" x14ac:dyDescent="0.25">
      <c r="A37" s="5" t="s">
        <v>44</v>
      </c>
      <c r="B37" s="2">
        <v>44.1</v>
      </c>
      <c r="C37" s="2">
        <v>44.65</v>
      </c>
      <c r="D37" s="2">
        <v>0.55000000000000426</v>
      </c>
      <c r="E37" s="2">
        <v>0.55000000000000426</v>
      </c>
      <c r="F37" s="7">
        <v>1.3288009999999999</v>
      </c>
      <c r="G37" s="7">
        <v>4.3978289999999998</v>
      </c>
      <c r="H37" s="7">
        <v>14.139003000000001</v>
      </c>
      <c r="I37" s="7">
        <v>44.747411</v>
      </c>
      <c r="J37" s="7">
        <v>0.72399800000000003</v>
      </c>
      <c r="K37" s="7">
        <v>3.1808780000000003</v>
      </c>
      <c r="L37" s="7">
        <v>6.1752439999999993</v>
      </c>
      <c r="M37" s="7">
        <v>31.039241000000001</v>
      </c>
      <c r="N37" s="7">
        <v>523.98045999999999</v>
      </c>
    </row>
    <row r="38" spans="1:14" ht="15.75" x14ac:dyDescent="0.25">
      <c r="A38" s="5" t="s">
        <v>45</v>
      </c>
      <c r="B38" s="2">
        <v>44.65</v>
      </c>
      <c r="C38" s="2">
        <v>45.2</v>
      </c>
      <c r="D38" s="2">
        <v>0.54999999999999716</v>
      </c>
      <c r="E38" s="2">
        <v>0.54999999999999716</v>
      </c>
      <c r="F38" s="7">
        <v>1.9364520000000001</v>
      </c>
      <c r="G38" s="7">
        <v>5.0944009999999995</v>
      </c>
      <c r="H38" s="7">
        <v>38.621665999999998</v>
      </c>
      <c r="I38" s="7">
        <v>47.277055999999995</v>
      </c>
      <c r="J38" s="7">
        <v>0.50753700000000002</v>
      </c>
      <c r="K38" s="7">
        <v>1.534646</v>
      </c>
      <c r="L38" s="7">
        <v>6.9291080000000003</v>
      </c>
      <c r="M38" s="7">
        <v>18.011880000000001</v>
      </c>
      <c r="N38" s="7">
        <v>171.13362499999999</v>
      </c>
    </row>
    <row r="39" spans="1:14" ht="15.75" x14ac:dyDescent="0.25">
      <c r="A39" s="5" t="s">
        <v>46</v>
      </c>
      <c r="B39" s="2">
        <v>45.2</v>
      </c>
      <c r="C39" s="2">
        <v>45.6</v>
      </c>
      <c r="D39" s="2">
        <v>0.39999999999999858</v>
      </c>
      <c r="E39" s="2">
        <v>0.39999999999999858</v>
      </c>
      <c r="F39" s="7">
        <v>16.691713</v>
      </c>
      <c r="G39" s="7">
        <v>13.099857999999999</v>
      </c>
      <c r="H39" s="10">
        <v>2.0258030075</v>
      </c>
      <c r="I39" s="10">
        <v>0.27619257850000006</v>
      </c>
      <c r="J39" s="7">
        <v>1.015101</v>
      </c>
      <c r="K39" s="7">
        <v>117.746679</v>
      </c>
      <c r="L39" s="7">
        <v>36.625650999999998</v>
      </c>
      <c r="M39" s="7">
        <v>24.795660999999999</v>
      </c>
      <c r="N39" s="7">
        <v>105.729242</v>
      </c>
    </row>
    <row r="40" spans="1:14" ht="15.75" x14ac:dyDescent="0.25">
      <c r="A40" s="5" t="s">
        <v>47</v>
      </c>
      <c r="B40" s="2">
        <v>45.6</v>
      </c>
      <c r="C40" s="2">
        <v>46</v>
      </c>
      <c r="D40" s="2">
        <v>0.39999999999999858</v>
      </c>
      <c r="E40" s="2">
        <v>0.39999999999999858</v>
      </c>
      <c r="F40" s="7">
        <v>7.6909160000000005</v>
      </c>
      <c r="G40" s="7">
        <v>11.036798000000001</v>
      </c>
      <c r="H40" s="10">
        <v>1.1960700087</v>
      </c>
      <c r="I40" s="10">
        <v>0.1327014923</v>
      </c>
      <c r="J40" s="7">
        <v>0.65308900000000003</v>
      </c>
      <c r="K40" s="7">
        <v>40.529952999999999</v>
      </c>
      <c r="L40" s="7">
        <v>18.739623999999999</v>
      </c>
      <c r="M40" s="7">
        <v>12.385018000000001</v>
      </c>
      <c r="N40" s="7">
        <v>71.948515999999998</v>
      </c>
    </row>
    <row r="41" spans="1:14" ht="15.75" x14ac:dyDescent="0.25">
      <c r="A41" s="5" t="s">
        <v>57</v>
      </c>
      <c r="B41" s="2">
        <v>46</v>
      </c>
      <c r="C41" s="2">
        <f>B41+D41</f>
        <v>46.55</v>
      </c>
      <c r="D41" s="2">
        <v>0.54999999999999716</v>
      </c>
      <c r="E41" s="2">
        <v>0.54999999999999716</v>
      </c>
      <c r="F41" s="7">
        <v>6.3386969999999998</v>
      </c>
      <c r="G41" s="7">
        <v>13.858165999999999</v>
      </c>
      <c r="H41" s="7">
        <v>775.29044099999999</v>
      </c>
      <c r="I41" s="7">
        <v>38.335884</v>
      </c>
      <c r="J41" s="7">
        <v>0.153007</v>
      </c>
      <c r="K41" s="7">
        <v>0.57631399999999999</v>
      </c>
      <c r="L41" s="7">
        <v>6.1223830000000001</v>
      </c>
      <c r="M41" s="7">
        <v>3.7715269999999999</v>
      </c>
      <c r="N41" s="7">
        <v>12.377098999999999</v>
      </c>
    </row>
    <row r="42" spans="1:14" ht="15.75" x14ac:dyDescent="0.25">
      <c r="A42" s="5" t="s">
        <v>58</v>
      </c>
      <c r="B42" s="2">
        <f>C41</f>
        <v>46.55</v>
      </c>
      <c r="C42" s="2">
        <f t="shared" ref="C42:C43" si="0">B42+D42</f>
        <v>47.099999999999994</v>
      </c>
      <c r="D42" s="2">
        <v>0.54999999999999716</v>
      </c>
      <c r="E42" s="2">
        <v>0.54999999999999716</v>
      </c>
      <c r="F42" s="7">
        <v>5.2819700000000003</v>
      </c>
      <c r="G42" s="7">
        <v>10.708904</v>
      </c>
      <c r="H42" s="7">
        <v>21.172127</v>
      </c>
      <c r="I42" s="7">
        <v>29.796135999999997</v>
      </c>
      <c r="J42" s="7">
        <v>0.153007</v>
      </c>
      <c r="K42" s="7">
        <v>0.119424</v>
      </c>
      <c r="L42" s="7">
        <v>5.7785979999999997</v>
      </c>
      <c r="M42" s="7">
        <v>1.6198599999999999</v>
      </c>
      <c r="N42" s="7">
        <v>6.0225460000000002</v>
      </c>
    </row>
    <row r="43" spans="1:14" ht="15.75" x14ac:dyDescent="0.25">
      <c r="A43" s="5" t="s">
        <v>59</v>
      </c>
      <c r="B43" s="2">
        <f t="shared" ref="B43" si="1">C42</f>
        <v>47.099999999999994</v>
      </c>
      <c r="C43" s="2">
        <f t="shared" si="0"/>
        <v>47.599999999999994</v>
      </c>
      <c r="D43" s="2">
        <v>0.5</v>
      </c>
      <c r="E43" s="2">
        <v>0.5</v>
      </c>
      <c r="F43" s="7">
        <v>8.6029119999999999</v>
      </c>
      <c r="G43" s="7">
        <v>48.420245999999999</v>
      </c>
      <c r="H43" s="7">
        <v>39.728487999999999</v>
      </c>
      <c r="I43" s="7">
        <v>442.88958399999996</v>
      </c>
      <c r="J43" s="7">
        <v>0.20898599999999998</v>
      </c>
      <c r="K43" s="7">
        <v>0.14580899999999999</v>
      </c>
      <c r="L43" s="7">
        <v>5.2496</v>
      </c>
      <c r="M43" s="7">
        <v>1.8497139999999999</v>
      </c>
      <c r="N43" s="7">
        <v>12.791238999999999</v>
      </c>
    </row>
    <row r="44" spans="1:14" ht="15.75" x14ac:dyDescent="0.25">
      <c r="A44" s="5" t="s">
        <v>60</v>
      </c>
      <c r="B44" s="2">
        <v>59.45</v>
      </c>
      <c r="C44" s="2">
        <v>59.95</v>
      </c>
      <c r="D44" s="2">
        <v>0.5</v>
      </c>
      <c r="E44" s="2">
        <v>0.5</v>
      </c>
      <c r="F44" s="7">
        <v>6.5005919999999993</v>
      </c>
      <c r="G44" s="7">
        <v>17.581668000000001</v>
      </c>
      <c r="H44" s="7">
        <v>13.8552</v>
      </c>
      <c r="I44" s="7">
        <v>73.780327</v>
      </c>
      <c r="J44" s="7">
        <v>0.17913300000000001</v>
      </c>
      <c r="K44" s="7">
        <v>0.116647</v>
      </c>
      <c r="L44" s="7">
        <v>6.0959919999999999</v>
      </c>
      <c r="M44" s="7">
        <v>2.5517510000000003</v>
      </c>
      <c r="N44" s="7">
        <v>5.9373170000000002</v>
      </c>
    </row>
    <row r="45" spans="1:14" ht="15.75" x14ac:dyDescent="0.25">
      <c r="A45" s="5" t="s">
        <v>48</v>
      </c>
      <c r="B45" s="2">
        <v>59.95</v>
      </c>
      <c r="C45" s="2">
        <v>60.550000000000004</v>
      </c>
      <c r="D45" s="2">
        <v>0.6</v>
      </c>
      <c r="E45" s="2">
        <v>0.6</v>
      </c>
      <c r="F45" s="7">
        <v>8.1994340000000001</v>
      </c>
      <c r="G45" s="7">
        <v>8.9534190000000002</v>
      </c>
      <c r="H45" s="10">
        <v>0.83564044000000015</v>
      </c>
      <c r="I45" s="7">
        <v>162.48098899999999</v>
      </c>
      <c r="J45" s="7">
        <v>0.6157720000000001</v>
      </c>
      <c r="K45" s="7">
        <v>39.446836000000005</v>
      </c>
      <c r="L45" s="7">
        <v>8.6085499999999993</v>
      </c>
      <c r="M45" s="7">
        <v>8.7885229999999996</v>
      </c>
      <c r="N45" s="10">
        <v>0.18936128299999999</v>
      </c>
    </row>
    <row r="46" spans="1:14" ht="15.75" x14ac:dyDescent="0.25">
      <c r="A46" s="5" t="s">
        <v>49</v>
      </c>
      <c r="B46" s="2">
        <v>60.550000000000004</v>
      </c>
      <c r="C46" s="2">
        <v>61.150000000000006</v>
      </c>
      <c r="D46" s="2">
        <v>0.6</v>
      </c>
      <c r="E46" s="2">
        <v>0.6</v>
      </c>
      <c r="F46" s="7">
        <v>7.6767219999999998</v>
      </c>
      <c r="G46" s="7">
        <v>7.0750630000000001</v>
      </c>
      <c r="H46" s="10">
        <v>0.26598879279999998</v>
      </c>
      <c r="I46" s="7">
        <v>366.713211</v>
      </c>
      <c r="J46" s="7">
        <v>0.19406000000000001</v>
      </c>
      <c r="K46" s="7">
        <v>38.958311999999999</v>
      </c>
      <c r="L46" s="7">
        <v>12.100023999999999</v>
      </c>
      <c r="M46" s="7">
        <v>1.4427699999999999</v>
      </c>
      <c r="N46" s="7">
        <v>35.680822999999997</v>
      </c>
    </row>
    <row r="47" spans="1:14" ht="15.75" x14ac:dyDescent="0.25">
      <c r="A47" s="5" t="s">
        <v>50</v>
      </c>
      <c r="B47" s="2">
        <v>61.150000000000006</v>
      </c>
      <c r="C47" s="2">
        <v>61.750000000000007</v>
      </c>
      <c r="D47" s="2">
        <v>0.6</v>
      </c>
      <c r="E47" s="2">
        <v>0.6</v>
      </c>
      <c r="F47" s="7">
        <v>7.1198230000000002</v>
      </c>
      <c r="G47" s="7">
        <v>8.6597720000000002</v>
      </c>
      <c r="H47" s="7">
        <v>679.06309599999997</v>
      </c>
      <c r="I47" s="7">
        <v>81.346381999999991</v>
      </c>
      <c r="J47" s="7">
        <v>0.22018199999999999</v>
      </c>
      <c r="K47" s="7">
        <v>3.6115889999999999</v>
      </c>
      <c r="L47" s="7">
        <v>6.4926240000000002</v>
      </c>
      <c r="M47" s="7">
        <v>10.793914000000001</v>
      </c>
      <c r="N47" s="7">
        <v>68.243221000000005</v>
      </c>
    </row>
    <row r="48" spans="1:14" ht="15.75" x14ac:dyDescent="0.25">
      <c r="A48" s="5" t="s">
        <v>51</v>
      </c>
      <c r="B48" s="2">
        <v>61.750000000000007</v>
      </c>
      <c r="C48" s="2">
        <v>62.350000000000009</v>
      </c>
      <c r="D48" s="2">
        <v>0.6</v>
      </c>
      <c r="E48" s="2">
        <v>0.6</v>
      </c>
      <c r="F48" s="7">
        <v>6.7477130000000001</v>
      </c>
      <c r="G48" s="7">
        <v>12.293708000000001</v>
      </c>
      <c r="H48" s="7">
        <v>280.68948</v>
      </c>
      <c r="I48" s="7">
        <v>68.343721000000002</v>
      </c>
      <c r="J48" s="7">
        <v>0.399314</v>
      </c>
      <c r="K48" s="7">
        <v>1.2832410000000001</v>
      </c>
      <c r="L48" s="7">
        <v>6.1488269999999998</v>
      </c>
      <c r="M48" s="7">
        <v>3.8845869999999998</v>
      </c>
      <c r="N48" s="7">
        <v>64.743319999999997</v>
      </c>
    </row>
    <row r="49" spans="1:14" ht="15.75" x14ac:dyDescent="0.25">
      <c r="A49" s="5" t="s">
        <v>52</v>
      </c>
      <c r="B49" s="2">
        <v>80</v>
      </c>
      <c r="C49" s="2">
        <v>80.5</v>
      </c>
      <c r="D49" s="2">
        <v>0.5</v>
      </c>
      <c r="E49" s="2">
        <v>0.5</v>
      </c>
      <c r="F49" s="7">
        <v>7.1027779999999998</v>
      </c>
      <c r="G49" s="7">
        <v>11.282733</v>
      </c>
      <c r="H49" s="7">
        <v>24.251056000000002</v>
      </c>
      <c r="I49" s="7">
        <v>33.903360999999997</v>
      </c>
      <c r="J49" s="7">
        <v>0.20525100000000002</v>
      </c>
      <c r="K49" s="7">
        <v>0.16663900000000001</v>
      </c>
      <c r="L49" s="7">
        <v>6.1752439999999993</v>
      </c>
      <c r="M49" s="7">
        <v>1.016994</v>
      </c>
      <c r="N49" s="7">
        <v>5.9445940000000004</v>
      </c>
    </row>
    <row r="50" spans="1:14" ht="15.75" x14ac:dyDescent="0.25">
      <c r="A50" s="5" t="s">
        <v>53</v>
      </c>
      <c r="B50" s="2">
        <v>80.5</v>
      </c>
      <c r="C50" s="2">
        <v>81</v>
      </c>
      <c r="D50" s="2">
        <v>0.5</v>
      </c>
      <c r="E50" s="2">
        <v>0.5</v>
      </c>
      <c r="F50" s="7">
        <v>7.7761610000000001</v>
      </c>
      <c r="G50" s="7">
        <v>15.306512000000001</v>
      </c>
      <c r="H50" s="7">
        <v>18.209879000000001</v>
      </c>
      <c r="I50" s="7">
        <v>35.330769999999994</v>
      </c>
      <c r="J50" s="7">
        <v>0.14927500000000002</v>
      </c>
      <c r="K50" s="7">
        <v>0.154141</v>
      </c>
      <c r="L50" s="7">
        <v>5.9107650000000005</v>
      </c>
      <c r="M50" s="7">
        <v>2.173743</v>
      </c>
      <c r="N50" s="7">
        <v>5.9196429999999998</v>
      </c>
    </row>
    <row r="51" spans="1:14" ht="15.75" x14ac:dyDescent="0.25">
      <c r="A51" s="5" t="s">
        <v>54</v>
      </c>
      <c r="B51" s="2">
        <v>81</v>
      </c>
      <c r="C51" s="2">
        <v>81.5</v>
      </c>
      <c r="D51" s="2">
        <v>0.5</v>
      </c>
      <c r="E51" s="2">
        <v>0.5</v>
      </c>
      <c r="F51" s="7">
        <v>7.3528079999999996</v>
      </c>
      <c r="G51" s="7">
        <v>17.369892</v>
      </c>
      <c r="H51" s="7">
        <v>35.943843000000001</v>
      </c>
      <c r="I51" s="7">
        <v>54.691387999999996</v>
      </c>
      <c r="J51" s="7">
        <v>0.26123000000000002</v>
      </c>
      <c r="K51" s="7">
        <v>0.191634</v>
      </c>
      <c r="L51" s="7">
        <v>5.9372619999999996</v>
      </c>
      <c r="M51" s="7">
        <v>4.0127060000000006</v>
      </c>
      <c r="N51" s="7">
        <v>7.1831719999999999</v>
      </c>
    </row>
    <row r="52" spans="1:14" ht="15.75" x14ac:dyDescent="0.25">
      <c r="A52" s="5" t="s">
        <v>55</v>
      </c>
      <c r="B52" s="2">
        <v>81.5</v>
      </c>
      <c r="C52" s="2">
        <v>82</v>
      </c>
      <c r="D52" s="2">
        <v>0.5</v>
      </c>
      <c r="E52" s="2">
        <v>0.5</v>
      </c>
      <c r="F52" s="7">
        <v>5.7364430000000004</v>
      </c>
      <c r="G52" s="7">
        <v>12.280106999999999</v>
      </c>
      <c r="H52" s="7">
        <v>47.102964</v>
      </c>
      <c r="I52" s="7">
        <v>36.657874000000007</v>
      </c>
      <c r="J52" s="7">
        <v>0.20152300000000001</v>
      </c>
      <c r="K52" s="7">
        <v>0.12914599999999998</v>
      </c>
      <c r="L52" s="7">
        <v>6.3868489999999998</v>
      </c>
      <c r="M52" s="7">
        <v>3.1987350000000001</v>
      </c>
      <c r="N52" s="7">
        <v>5.6496369999999994</v>
      </c>
    </row>
    <row r="53" spans="1:14" ht="15.75" x14ac:dyDescent="0.25">
      <c r="A53" s="5" t="s">
        <v>56</v>
      </c>
      <c r="B53" s="2">
        <v>82</v>
      </c>
      <c r="C53" s="2">
        <v>82.9</v>
      </c>
      <c r="D53" s="2">
        <v>0.90000000000000568</v>
      </c>
      <c r="E53" s="2">
        <v>0.90000000000000568</v>
      </c>
      <c r="F53" s="7">
        <v>4.7820829999999992</v>
      </c>
      <c r="G53" s="7">
        <v>6.6174350000000004</v>
      </c>
      <c r="H53" s="7">
        <v>21.273077000000001</v>
      </c>
      <c r="I53" s="7">
        <v>24.236895000000001</v>
      </c>
      <c r="J53" s="7">
        <v>0.22018199999999999</v>
      </c>
      <c r="K53" s="7">
        <v>0.13608699999999999</v>
      </c>
      <c r="L53" s="7">
        <v>6.0166199999999996</v>
      </c>
      <c r="M53" s="7">
        <v>1.9250940000000001</v>
      </c>
      <c r="N53" s="7">
        <v>8.6575450000000007</v>
      </c>
    </row>
    <row r="54" spans="1:14" ht="15.75" x14ac:dyDescent="0.25">
      <c r="A54" s="5" t="s">
        <v>61</v>
      </c>
      <c r="B54" s="2">
        <v>13.5</v>
      </c>
      <c r="C54" s="2">
        <v>14</v>
      </c>
      <c r="D54" s="2">
        <v>0.5</v>
      </c>
      <c r="E54" s="2">
        <v>0.5</v>
      </c>
      <c r="F54" s="7">
        <v>4.2140469999999999</v>
      </c>
      <c r="G54" s="7">
        <v>6.5765029999999998</v>
      </c>
      <c r="H54" s="7">
        <v>105.298169</v>
      </c>
      <c r="I54" s="7">
        <v>51.334891000000006</v>
      </c>
      <c r="J54" s="7">
        <v>0.153007</v>
      </c>
      <c r="K54" s="7">
        <v>1.362417</v>
      </c>
      <c r="L54" s="7">
        <v>6.5191080000000001</v>
      </c>
      <c r="M54" s="7">
        <v>2.3885399999999999</v>
      </c>
      <c r="N54" s="7">
        <v>93.062950999999998</v>
      </c>
    </row>
    <row r="55" spans="1:14" ht="15.75" x14ac:dyDescent="0.25">
      <c r="A55" s="5" t="s">
        <v>62</v>
      </c>
      <c r="B55" s="2">
        <v>14</v>
      </c>
      <c r="C55" s="2">
        <v>14.5</v>
      </c>
      <c r="D55" s="2">
        <v>0.5</v>
      </c>
      <c r="E55" s="2">
        <v>0.5</v>
      </c>
      <c r="F55" s="7">
        <v>4.9553229999999999</v>
      </c>
      <c r="G55" s="7">
        <v>7.3142179999999994</v>
      </c>
      <c r="H55" s="7">
        <v>749.60945900000002</v>
      </c>
      <c r="I55" s="7">
        <v>27.342188999999998</v>
      </c>
      <c r="J55" s="7">
        <v>0.19779099999999999</v>
      </c>
      <c r="K55" s="7">
        <v>2.9655120000000004</v>
      </c>
      <c r="L55" s="7">
        <v>5.7388789999999998</v>
      </c>
      <c r="M55" s="7">
        <v>3.7828889999999999</v>
      </c>
      <c r="N55" s="7">
        <v>40.267661999999994</v>
      </c>
    </row>
    <row r="56" spans="1:14" ht="15.75" x14ac:dyDescent="0.25">
      <c r="A56" s="5" t="s">
        <v>63</v>
      </c>
      <c r="B56" s="2">
        <v>14.5</v>
      </c>
      <c r="C56" s="2">
        <v>15</v>
      </c>
      <c r="D56" s="2">
        <v>0.5</v>
      </c>
      <c r="E56" s="2">
        <v>0.5</v>
      </c>
      <c r="F56" s="7">
        <v>9.0688479999999991</v>
      </c>
      <c r="G56" s="7">
        <v>12.368922000000001</v>
      </c>
      <c r="H56" s="10">
        <v>0.34011794870000006</v>
      </c>
      <c r="I56" s="7">
        <v>38.335858999999999</v>
      </c>
      <c r="J56" s="7">
        <v>0.19779099999999999</v>
      </c>
      <c r="K56" s="7">
        <v>4.7955759999999996</v>
      </c>
      <c r="L56" s="7">
        <v>5.6330770000000001</v>
      </c>
      <c r="M56" s="7">
        <v>7.698753</v>
      </c>
      <c r="N56" s="7">
        <v>16.927717000000001</v>
      </c>
    </row>
    <row r="57" spans="1:14" ht="15.75" x14ac:dyDescent="0.25">
      <c r="A57" s="5" t="s">
        <v>64</v>
      </c>
      <c r="B57" s="2">
        <v>15</v>
      </c>
      <c r="C57" s="2">
        <v>15.5</v>
      </c>
      <c r="D57" s="2">
        <v>0.5</v>
      </c>
      <c r="E57" s="2">
        <v>0.5</v>
      </c>
      <c r="F57" s="7">
        <v>4.3787610000000008</v>
      </c>
      <c r="G57" s="7">
        <v>8.9055710000000001</v>
      </c>
      <c r="H57" s="7">
        <v>44.910396999999996</v>
      </c>
      <c r="I57" s="7">
        <v>53.564444999999999</v>
      </c>
      <c r="J57" s="7">
        <v>0.20525499999999999</v>
      </c>
      <c r="K57" s="7">
        <v>0.199966</v>
      </c>
      <c r="L57" s="7">
        <v>5.7918199999999995</v>
      </c>
      <c r="M57" s="7">
        <v>3.0442119999999999</v>
      </c>
      <c r="N57" s="7">
        <v>8.759506</v>
      </c>
    </row>
    <row r="58" spans="1:14" ht="15.75" x14ac:dyDescent="0.25">
      <c r="A58" s="5" t="s">
        <v>65</v>
      </c>
      <c r="B58" s="2">
        <v>61.3</v>
      </c>
      <c r="C58" s="2">
        <v>61.8</v>
      </c>
      <c r="D58" s="2">
        <v>0.5</v>
      </c>
      <c r="E58" s="2">
        <v>0.5</v>
      </c>
      <c r="F58" s="7">
        <v>3.7113260000000001</v>
      </c>
      <c r="G58" s="7">
        <v>7.2799570000000005</v>
      </c>
      <c r="H58" s="7">
        <v>22.184673</v>
      </c>
      <c r="I58" s="7">
        <v>37.033713000000006</v>
      </c>
      <c r="J58" s="7">
        <v>0.223913</v>
      </c>
      <c r="K58" s="7">
        <v>0.28745399999999999</v>
      </c>
      <c r="L58" s="7">
        <v>6.479482</v>
      </c>
      <c r="M58" s="7">
        <v>4.8381440000000007</v>
      </c>
      <c r="N58" s="7">
        <v>18.505067</v>
      </c>
    </row>
    <row r="59" spans="1:14" ht="15.75" x14ac:dyDescent="0.25">
      <c r="A59" s="5" t="s">
        <v>66</v>
      </c>
      <c r="B59" s="2">
        <v>61.8</v>
      </c>
      <c r="C59" s="2">
        <v>62.2</v>
      </c>
      <c r="D59" s="2">
        <v>0.40000000000000568</v>
      </c>
      <c r="E59" s="2">
        <v>0.40000000000000568</v>
      </c>
      <c r="F59" s="7">
        <v>4.3532109999999999</v>
      </c>
      <c r="G59" s="7">
        <v>8.3113119999999991</v>
      </c>
      <c r="H59" s="7">
        <v>16.476834</v>
      </c>
      <c r="I59" s="7">
        <v>30.247023000000002</v>
      </c>
      <c r="J59" s="7">
        <v>0.20152300000000001</v>
      </c>
      <c r="K59" s="7">
        <v>0.262457</v>
      </c>
      <c r="L59" s="7">
        <v>6.6777980000000001</v>
      </c>
      <c r="M59" s="7">
        <v>19.041674999999998</v>
      </c>
      <c r="N59" s="7">
        <v>10.102238999999999</v>
      </c>
    </row>
    <row r="60" spans="1:14" ht="15.75" x14ac:dyDescent="0.25">
      <c r="A60" s="5" t="s">
        <v>67</v>
      </c>
      <c r="B60" s="2">
        <v>62.2</v>
      </c>
      <c r="C60" s="2">
        <v>62.7</v>
      </c>
      <c r="D60" s="2">
        <v>0.5</v>
      </c>
      <c r="E60" s="2">
        <v>0.5</v>
      </c>
      <c r="F60" s="7">
        <v>3.5579899999999998</v>
      </c>
      <c r="G60" s="7">
        <v>7.163824</v>
      </c>
      <c r="H60" s="7">
        <v>13.02998</v>
      </c>
      <c r="I60" s="7">
        <v>31.874593000000001</v>
      </c>
      <c r="J60" s="7">
        <v>0.182868</v>
      </c>
      <c r="K60" s="7">
        <v>8.6096000000000006E-2</v>
      </c>
      <c r="L60" s="7">
        <v>6.770365</v>
      </c>
      <c r="M60" s="7">
        <v>20.309326000000002</v>
      </c>
      <c r="N60" s="7">
        <v>7.0021199999999997</v>
      </c>
    </row>
    <row r="61" spans="1:14" ht="15.75" x14ac:dyDescent="0.25">
      <c r="A61" s="5" t="s">
        <v>68</v>
      </c>
      <c r="B61" s="2">
        <v>88.7</v>
      </c>
      <c r="C61" s="2">
        <v>89.2</v>
      </c>
      <c r="D61" s="2">
        <v>0.5</v>
      </c>
      <c r="E61" s="2">
        <v>0.5</v>
      </c>
      <c r="F61" s="7">
        <v>4.2708450000000004</v>
      </c>
      <c r="G61" s="7">
        <v>8.8578169999999989</v>
      </c>
      <c r="H61" s="7">
        <v>14.333076999999999</v>
      </c>
      <c r="I61" s="7">
        <v>30.923054</v>
      </c>
      <c r="J61" s="7">
        <v>0.18659600000000001</v>
      </c>
      <c r="K61" s="7">
        <v>0.21385300000000002</v>
      </c>
      <c r="L61" s="7">
        <v>6.37364</v>
      </c>
      <c r="M61" s="7">
        <v>89.768235000000004</v>
      </c>
      <c r="N61" s="7">
        <v>4.6916779999999996</v>
      </c>
    </row>
    <row r="62" spans="1:14" ht="15.75" x14ac:dyDescent="0.25">
      <c r="A62" s="5" t="s">
        <v>69</v>
      </c>
      <c r="B62" s="2">
        <v>89.2</v>
      </c>
      <c r="C62" s="2">
        <v>89.65</v>
      </c>
      <c r="D62" s="2">
        <v>0.45000000000000284</v>
      </c>
      <c r="E62" s="2">
        <v>0.45000000000000284</v>
      </c>
      <c r="F62" s="7">
        <v>6.5517219999999998</v>
      </c>
      <c r="G62" s="7">
        <v>10.169233</v>
      </c>
      <c r="H62" s="7">
        <v>41.441987999999995</v>
      </c>
      <c r="I62" s="7">
        <v>29.295534</v>
      </c>
      <c r="J62" s="7">
        <v>0.18659600000000001</v>
      </c>
      <c r="K62" s="7">
        <v>0.12775600000000001</v>
      </c>
      <c r="L62" s="7">
        <v>6.1223559999999999</v>
      </c>
      <c r="M62" s="7">
        <v>52</v>
      </c>
      <c r="N62" s="7">
        <v>8.5029799999999991</v>
      </c>
    </row>
    <row r="63" spans="1:14" ht="15.75" x14ac:dyDescent="0.25">
      <c r="A63" s="5" t="s">
        <v>70</v>
      </c>
      <c r="B63" s="2">
        <v>89.65</v>
      </c>
      <c r="C63" s="2">
        <v>90.15</v>
      </c>
      <c r="D63" s="2">
        <v>0.5</v>
      </c>
      <c r="E63" s="2">
        <v>0.5</v>
      </c>
      <c r="F63" s="7">
        <v>5.3814060000000001</v>
      </c>
      <c r="G63" s="7">
        <v>9.1378839999999997</v>
      </c>
      <c r="H63" s="7">
        <v>22.438832999999999</v>
      </c>
      <c r="I63" s="7">
        <v>23.635912000000001</v>
      </c>
      <c r="J63" s="7">
        <v>0.19406000000000001</v>
      </c>
      <c r="K63" s="7">
        <v>6.9433000000000009E-2</v>
      </c>
      <c r="L63" s="7">
        <v>7.0745230000000001</v>
      </c>
      <c r="M63" s="7">
        <v>10.605473</v>
      </c>
      <c r="N63" s="7">
        <v>5.0201739999999999</v>
      </c>
    </row>
    <row r="64" spans="1:14" ht="15.75" x14ac:dyDescent="0.25">
      <c r="A64" s="5" t="s">
        <v>71</v>
      </c>
      <c r="B64" s="2">
        <v>22.1</v>
      </c>
      <c r="C64" s="2">
        <v>22.6</v>
      </c>
      <c r="D64" s="2">
        <v>0.5</v>
      </c>
      <c r="E64" s="2">
        <v>0.5</v>
      </c>
      <c r="F64" s="7">
        <v>5.1115399999999998</v>
      </c>
      <c r="G64" s="7">
        <v>8.5094460000000005</v>
      </c>
      <c r="H64" s="7">
        <v>16.073433000000001</v>
      </c>
      <c r="I64" s="7">
        <v>24.412223000000001</v>
      </c>
      <c r="J64" s="7">
        <v>0.25376700000000002</v>
      </c>
      <c r="K64" s="7">
        <v>5.9713000000000002E-2</v>
      </c>
      <c r="L64" s="7">
        <v>7.0348310000000005</v>
      </c>
      <c r="M64" s="7">
        <v>7.5439689999999997</v>
      </c>
      <c r="N64" s="7">
        <v>4.544613</v>
      </c>
    </row>
    <row r="65" spans="1:14" ht="15.75" x14ac:dyDescent="0.25">
      <c r="A65" s="5" t="s">
        <v>72</v>
      </c>
      <c r="B65" s="2">
        <v>22.6</v>
      </c>
      <c r="C65" s="2">
        <v>23.1</v>
      </c>
      <c r="D65" s="2">
        <v>0.5</v>
      </c>
      <c r="E65" s="2">
        <v>0.5</v>
      </c>
      <c r="F65" s="7">
        <v>6.9153289999999998</v>
      </c>
      <c r="G65" s="7">
        <v>10.415168</v>
      </c>
      <c r="H65" s="7">
        <v>144.410234</v>
      </c>
      <c r="I65" s="7">
        <v>32.375621000000002</v>
      </c>
      <c r="J65" s="7">
        <v>0.25376300000000002</v>
      </c>
      <c r="K65" s="7">
        <v>0.54715099999999994</v>
      </c>
      <c r="L65" s="7">
        <v>6.9423170000000001</v>
      </c>
      <c r="M65" s="7">
        <v>11.570885000000001</v>
      </c>
      <c r="N65" s="7">
        <v>5.9146999999999998</v>
      </c>
    </row>
    <row r="66" spans="1:14" ht="15.75" x14ac:dyDescent="0.25">
      <c r="A66" s="5" t="s">
        <v>73</v>
      </c>
      <c r="B66" s="2">
        <v>23.1</v>
      </c>
      <c r="C66" s="2">
        <v>23.6</v>
      </c>
      <c r="D66" s="2">
        <v>0.5</v>
      </c>
      <c r="E66" s="2">
        <v>0.5</v>
      </c>
      <c r="F66" s="7">
        <v>3.2257099999999999</v>
      </c>
      <c r="G66" s="7">
        <v>8.9534260000000003</v>
      </c>
      <c r="H66" s="7">
        <v>41.101799</v>
      </c>
      <c r="I66" s="7">
        <v>40.840522</v>
      </c>
      <c r="J66" s="7">
        <v>0.33959600000000001</v>
      </c>
      <c r="K66" s="7">
        <v>0.116646</v>
      </c>
      <c r="L66" s="7">
        <v>6.8496969999999999</v>
      </c>
      <c r="M66" s="7">
        <v>4.7517449999999997</v>
      </c>
      <c r="N66" s="7">
        <v>5.4294960000000003</v>
      </c>
    </row>
    <row r="67" spans="1:14" ht="15.75" x14ac:dyDescent="0.25">
      <c r="A67" s="5" t="s">
        <v>74</v>
      </c>
      <c r="B67" s="2">
        <v>23.6</v>
      </c>
      <c r="C67" s="2">
        <v>24</v>
      </c>
      <c r="D67" s="2">
        <v>0.39999999999999858</v>
      </c>
      <c r="E67" s="2">
        <v>0.39999999999999858</v>
      </c>
      <c r="F67" s="7">
        <v>3.538103</v>
      </c>
      <c r="G67" s="7">
        <v>8.1337639999999993</v>
      </c>
      <c r="H67" s="7">
        <v>37.121887000000001</v>
      </c>
      <c r="I67" s="7">
        <v>26.240103999999999</v>
      </c>
      <c r="J67" s="7">
        <v>0.22018199999999999</v>
      </c>
      <c r="K67" s="7">
        <v>0.50548399999999993</v>
      </c>
      <c r="L67" s="7">
        <v>6.4529579999999997</v>
      </c>
      <c r="M67" s="7">
        <v>2.7203939999999998</v>
      </c>
      <c r="N67" s="7">
        <v>5.7398360000000004</v>
      </c>
    </row>
    <row r="68" spans="1:14" ht="15.75" x14ac:dyDescent="0.25">
      <c r="A68" s="5" t="s">
        <v>75</v>
      </c>
      <c r="B68" s="2">
        <v>28.5</v>
      </c>
      <c r="C68" s="2">
        <v>29</v>
      </c>
      <c r="D68" s="2">
        <v>0.5</v>
      </c>
      <c r="E68" s="2">
        <v>0.5</v>
      </c>
      <c r="F68" s="7">
        <v>4.8473920000000001</v>
      </c>
      <c r="G68" s="7">
        <v>6.4330379999999998</v>
      </c>
      <c r="H68" s="7">
        <v>17.122899</v>
      </c>
      <c r="I68" s="7">
        <v>39.262715999999998</v>
      </c>
      <c r="J68" s="7">
        <v>0.22018199999999999</v>
      </c>
      <c r="K68" s="7">
        <v>0.188859</v>
      </c>
      <c r="L68" s="7">
        <v>6.5323029999999997</v>
      </c>
      <c r="M68" s="7">
        <v>2.2388159999999999</v>
      </c>
      <c r="N68" s="7">
        <v>7.3537529999999993</v>
      </c>
    </row>
    <row r="69" spans="1:14" ht="15.75" x14ac:dyDescent="0.25">
      <c r="A69" s="5" t="s">
        <v>76</v>
      </c>
      <c r="B69" s="2">
        <v>29</v>
      </c>
      <c r="C69" s="2">
        <v>29.55</v>
      </c>
      <c r="D69" s="2">
        <v>0.55000000000000071</v>
      </c>
      <c r="E69" s="2">
        <v>0.55000000000000071</v>
      </c>
      <c r="F69" s="7">
        <v>3.1831199999999997</v>
      </c>
      <c r="G69" s="7">
        <v>7.3004880000000005</v>
      </c>
      <c r="H69" s="7">
        <v>37.073093</v>
      </c>
      <c r="I69" s="7">
        <v>29.695979999999999</v>
      </c>
      <c r="J69" s="7">
        <v>0.43290699999999999</v>
      </c>
      <c r="K69" s="7">
        <v>0.30689699999999998</v>
      </c>
      <c r="L69" s="7">
        <v>6.7571300000000001</v>
      </c>
      <c r="M69" s="7">
        <v>1.846203</v>
      </c>
      <c r="N69" s="7">
        <v>6.5466360000000003</v>
      </c>
    </row>
    <row r="70" spans="1:14" ht="15.75" x14ac:dyDescent="0.25">
      <c r="A70" s="5" t="s">
        <v>77</v>
      </c>
      <c r="B70" s="2">
        <v>29.55</v>
      </c>
      <c r="C70" s="2">
        <v>30.15</v>
      </c>
      <c r="D70" s="2">
        <v>0.59999999999999787</v>
      </c>
      <c r="E70" s="2">
        <v>0.59999999999999787</v>
      </c>
      <c r="F70" s="7">
        <v>5.2877299999999998</v>
      </c>
      <c r="G70" s="7">
        <v>7.703481</v>
      </c>
      <c r="H70" s="7">
        <v>52.792299</v>
      </c>
      <c r="I70" s="7">
        <v>35.806665000000002</v>
      </c>
      <c r="J70" s="7">
        <v>0.85461500000000001</v>
      </c>
      <c r="K70" s="7">
        <v>0.262459</v>
      </c>
      <c r="L70" s="7">
        <v>6.9290690000000001</v>
      </c>
      <c r="M70" s="7">
        <v>3.48942</v>
      </c>
      <c r="N70" s="7">
        <v>9.1972740000000002</v>
      </c>
    </row>
    <row r="71" spans="1:14" ht="15.75" x14ac:dyDescent="0.25">
      <c r="A71" s="5" t="s">
        <v>78</v>
      </c>
      <c r="B71" s="2">
        <v>30.15</v>
      </c>
      <c r="C71" s="2">
        <v>30.6</v>
      </c>
      <c r="D71" s="2">
        <v>0.45000000000000284</v>
      </c>
      <c r="E71" s="2">
        <v>0.45000000000000284</v>
      </c>
      <c r="F71" s="7">
        <v>4.2651870000000001</v>
      </c>
      <c r="G71" s="7">
        <v>8.004010000000001</v>
      </c>
      <c r="H71" s="7">
        <v>21.400248999999999</v>
      </c>
      <c r="I71" s="7">
        <v>24.838052999999999</v>
      </c>
      <c r="J71" s="7">
        <v>0.31720900000000002</v>
      </c>
      <c r="K71" s="7">
        <v>0.298564</v>
      </c>
      <c r="L71" s="7">
        <v>7.1802859999999997</v>
      </c>
      <c r="M71" s="7">
        <v>2.2234000000000003</v>
      </c>
      <c r="N71" s="7">
        <v>6.3656649999999999</v>
      </c>
    </row>
    <row r="72" spans="1:14" ht="15.75" x14ac:dyDescent="0.25">
      <c r="A72" s="5" t="s">
        <v>79</v>
      </c>
      <c r="B72" s="2">
        <v>36.5</v>
      </c>
      <c r="C72" s="2">
        <v>37</v>
      </c>
      <c r="D72" s="2">
        <v>0.5</v>
      </c>
      <c r="E72" s="2">
        <v>0.5</v>
      </c>
      <c r="F72" s="7">
        <v>30.602803000000002</v>
      </c>
      <c r="G72" s="7">
        <v>10.620210999999999</v>
      </c>
      <c r="H72" s="7">
        <v>34.575135000000003</v>
      </c>
      <c r="I72" s="7">
        <v>164.41215400000002</v>
      </c>
      <c r="J72" s="7">
        <v>0.57844700000000004</v>
      </c>
      <c r="K72" s="7">
        <v>0.53742699999999999</v>
      </c>
      <c r="L72" s="7">
        <v>7.5506339999999996</v>
      </c>
      <c r="M72" s="7">
        <v>2.4680149999999998</v>
      </c>
      <c r="N72" s="7">
        <v>27.606804</v>
      </c>
    </row>
    <row r="73" spans="1:14" ht="15.75" x14ac:dyDescent="0.25">
      <c r="A73" s="5" t="s">
        <v>80</v>
      </c>
      <c r="B73" s="2">
        <v>37</v>
      </c>
      <c r="C73" s="2">
        <v>37.5</v>
      </c>
      <c r="D73" s="2">
        <v>0.5</v>
      </c>
      <c r="E73" s="2">
        <v>0.5</v>
      </c>
      <c r="F73" s="7">
        <v>29.592563999999999</v>
      </c>
      <c r="G73" s="7">
        <v>9.8276959999999995</v>
      </c>
      <c r="H73" s="7">
        <v>96.673124999999999</v>
      </c>
      <c r="I73" s="7">
        <v>143.978038</v>
      </c>
      <c r="J73" s="7">
        <v>0.50380900000000006</v>
      </c>
      <c r="K73" s="7">
        <v>0.36939100000000002</v>
      </c>
      <c r="L73" s="7">
        <v>6.3471690000000001</v>
      </c>
      <c r="M73" s="7">
        <v>2.2416080000000003</v>
      </c>
      <c r="N73" s="7">
        <v>25.075917</v>
      </c>
    </row>
    <row r="74" spans="1:14" ht="15.75" x14ac:dyDescent="0.25">
      <c r="A74" s="5" t="s">
        <v>81</v>
      </c>
      <c r="B74" s="2">
        <v>37.5</v>
      </c>
      <c r="C74" s="2">
        <v>38</v>
      </c>
      <c r="D74" s="2">
        <v>0.5</v>
      </c>
      <c r="E74" s="2">
        <v>0.5</v>
      </c>
      <c r="F74" s="7">
        <v>30.270247999999999</v>
      </c>
      <c r="G74" s="7">
        <v>9.458855999999999</v>
      </c>
      <c r="H74" s="7">
        <v>32.814276</v>
      </c>
      <c r="I74" s="7">
        <v>169.12594399999998</v>
      </c>
      <c r="J74" s="7">
        <v>0.59336999999999995</v>
      </c>
      <c r="K74" s="7">
        <v>0.40271800000000002</v>
      </c>
      <c r="L74" s="7">
        <v>7.0612620000000001</v>
      </c>
      <c r="M74" s="7">
        <v>2.8412299999999999</v>
      </c>
      <c r="N74" s="7">
        <v>27.033341</v>
      </c>
    </row>
    <row r="75" spans="1:14" ht="15.75" x14ac:dyDescent="0.25">
      <c r="A75" s="5" t="s">
        <v>82</v>
      </c>
      <c r="B75" s="2">
        <v>38</v>
      </c>
      <c r="C75" s="2">
        <v>38.450000000000003</v>
      </c>
      <c r="D75" s="2">
        <v>0.45000000000000284</v>
      </c>
      <c r="E75" s="2">
        <v>0.45000000000000284</v>
      </c>
      <c r="F75" s="7">
        <v>16.720253</v>
      </c>
      <c r="G75" s="7">
        <v>8.147488000000001</v>
      </c>
      <c r="H75" s="10">
        <v>0.59211216089999996</v>
      </c>
      <c r="I75" s="7">
        <v>375.907962</v>
      </c>
      <c r="J75" s="7">
        <v>0.47768400000000005</v>
      </c>
      <c r="K75" s="7">
        <v>789.17825300000004</v>
      </c>
      <c r="L75" s="7">
        <v>22.655073999999999</v>
      </c>
      <c r="M75" s="7">
        <v>2.181289</v>
      </c>
      <c r="N75" s="7">
        <v>417.29968300000002</v>
      </c>
    </row>
    <row r="76" spans="1:14" ht="15.75" x14ac:dyDescent="0.25">
      <c r="A76" s="5" t="s">
        <v>83</v>
      </c>
      <c r="B76" s="2">
        <v>38.450000000000003</v>
      </c>
      <c r="C76" s="2">
        <v>38.9</v>
      </c>
      <c r="D76" s="2">
        <v>0.44999999999999574</v>
      </c>
      <c r="E76" s="2">
        <v>0.44999999999999574</v>
      </c>
      <c r="F76" s="7">
        <v>19.620604</v>
      </c>
      <c r="G76" s="7">
        <v>7.1775409999999997</v>
      </c>
      <c r="H76" s="10">
        <v>0.68401633799999995</v>
      </c>
      <c r="I76" s="7">
        <v>424.31126</v>
      </c>
      <c r="J76" s="7">
        <v>0.35826600000000003</v>
      </c>
      <c r="K76" s="7">
        <v>639.34976599999993</v>
      </c>
      <c r="L76" s="7">
        <v>21.636427000000001</v>
      </c>
      <c r="M76" s="7">
        <v>3.0592809999999999</v>
      </c>
      <c r="N76" s="7">
        <v>516.68941800000005</v>
      </c>
    </row>
    <row r="77" spans="1:14" ht="15.75" x14ac:dyDescent="0.25">
      <c r="A77" s="5" t="s">
        <v>84</v>
      </c>
      <c r="B77" s="2">
        <v>38.9</v>
      </c>
      <c r="C77" s="2">
        <v>39.299999999999997</v>
      </c>
      <c r="D77" s="2">
        <v>0.39999999999999858</v>
      </c>
      <c r="E77" s="2">
        <v>0.39999999999999858</v>
      </c>
      <c r="F77" s="7">
        <v>26.735264999999998</v>
      </c>
      <c r="G77" s="7">
        <v>8.1200810000000008</v>
      </c>
      <c r="H77" s="7">
        <v>41.333517000000001</v>
      </c>
      <c r="I77" s="7">
        <v>149.969517</v>
      </c>
      <c r="J77" s="7">
        <v>0.51126899999999997</v>
      </c>
      <c r="K77" s="7">
        <v>1.7471690000000002</v>
      </c>
      <c r="L77" s="7">
        <v>6.5719690000000002</v>
      </c>
      <c r="M77" s="7">
        <v>1.932606</v>
      </c>
      <c r="N77" s="7">
        <v>31.025758999999997</v>
      </c>
    </row>
    <row r="78" spans="1:14" ht="15.75" x14ac:dyDescent="0.25">
      <c r="A78" s="5" t="s">
        <v>85</v>
      </c>
      <c r="B78" s="2">
        <v>39.299999999999997</v>
      </c>
      <c r="C78" s="2">
        <v>39.799999999999997</v>
      </c>
      <c r="D78" s="2">
        <v>0.5</v>
      </c>
      <c r="E78" s="2">
        <v>0.5</v>
      </c>
      <c r="F78" s="7">
        <v>18.457553000000001</v>
      </c>
      <c r="G78" s="7">
        <v>6.0915840000000001</v>
      </c>
      <c r="H78" s="7">
        <v>34.347012999999997</v>
      </c>
      <c r="I78" s="7">
        <v>115.676349</v>
      </c>
      <c r="J78" s="7">
        <v>0.36946100000000004</v>
      </c>
      <c r="K78" s="7">
        <v>0.93740099999999993</v>
      </c>
      <c r="L78" s="7">
        <v>4.6545320000000006</v>
      </c>
      <c r="M78" s="7">
        <v>1.491757</v>
      </c>
      <c r="N78" s="7">
        <v>20.470603000000001</v>
      </c>
    </row>
  </sheetData>
  <mergeCells count="1">
    <mergeCell ref="A1:N1"/>
  </mergeCells>
  <conditionalFormatting sqref="F35:N53">
    <cfRule type="cellIs" dxfId="2" priority="3" operator="greaterThan">
      <formula>1000</formula>
    </cfRule>
  </conditionalFormatting>
  <conditionalFormatting sqref="F54:N78">
    <cfRule type="cellIs" dxfId="1" priority="1" operator="greaterThan">
      <formula>1000</formula>
    </cfRule>
    <cfRule type="cellIs" dxfId="0" priority="2" operator="lessThan">
      <formula>0.1</formula>
    </cfRule>
  </conditionalFormatting>
  <printOptions horizontalCentered="1"/>
  <pageMargins left="0.55118110236220474" right="0.39370078740157483" top="1.2204724409448819" bottom="0.74803149606299213" header="0.59055118110236227" footer="0.31496062992125984"/>
  <pageSetup paperSize="9" scale="75" orientation="portrait" horizontalDpi="300" r:id="rId1"/>
  <headerFooter>
    <oddHeader>&amp;R&amp;G
ANNEXURE-IIIC/&amp;P</oddHeader>
  </headerFooter>
  <rowBreaks count="1" manualBreakCount="1">
    <brk id="55" max="1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2025-12-05T11:36:08Z</dcterms:modified>
</cp:coreProperties>
</file>